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8425" windowHeight="13500" activeTab="9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  <sheet name="Część nr 11" sheetId="11" r:id="rId11"/>
  </sheets>
  <definedNames/>
  <calcPr fullCalcOnLoad="1"/>
</workbook>
</file>

<file path=xl/sharedStrings.xml><?xml version="1.0" encoding="utf-8"?>
<sst xmlns="http://schemas.openxmlformats.org/spreadsheetml/2006/main" count="358" uniqueCount="56">
  <si>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</si>
  <si>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</si>
  <si>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</si>
  <si>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</si>
  <si>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</si>
  <si>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</si>
  <si>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</si>
  <si>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</si>
  <si>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</si>
  <si>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</si>
  <si>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</si>
  <si>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</si>
  <si>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</si>
  <si>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</si>
  <si>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</si>
  <si>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</si>
  <si>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</si>
  <si>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</si>
  <si>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</si>
  <si>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</si>
  <si>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</si>
  <si>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</si>
  <si>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</si>
  <si>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</si>
  <si>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</si>
  <si>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</si>
  <si>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</si>
  <si>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</si>
  <si>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 xml:space="preserve">Przenośny kieszonkowy ultradźwiękowy detektor przepływu </t>
  </si>
  <si>
    <t xml:space="preserve">Stymulator zewnętrzny serca jednojamowy </t>
  </si>
  <si>
    <t>Część nr 1</t>
  </si>
  <si>
    <t>Część nr 3</t>
  </si>
  <si>
    <t>Część nr 2</t>
  </si>
  <si>
    <t>Fotel do wykonywania nadań USG i UBM</t>
  </si>
  <si>
    <t>Część nr 4</t>
  </si>
  <si>
    <t>WZÓR FORMULARZA CENOWEGO - DZPZ/ 333/ 11PN / 2019</t>
  </si>
  <si>
    <t>Załącznik nr 2 do SIWZ</t>
  </si>
  <si>
    <t>Stół zabiegowy z fotelem operatora</t>
  </si>
  <si>
    <t>Wózek transportowy dla pacjentów</t>
  </si>
  <si>
    <t>Część nr 5</t>
  </si>
  <si>
    <t>Część nr 6</t>
  </si>
  <si>
    <t>2.</t>
  </si>
  <si>
    <t>Stół do instrumentowania wraz ze stolikiem zabiegowym</t>
  </si>
  <si>
    <t>Część nr 7</t>
  </si>
  <si>
    <t>Oprawki próbne</t>
  </si>
  <si>
    <t>Kaseta szkieł okularowych</t>
  </si>
  <si>
    <t>Część nr 8</t>
  </si>
  <si>
    <t>Stół zabiegowy</t>
  </si>
  <si>
    <t>Część nr 9</t>
  </si>
  <si>
    <t>Ssak  elektryczny</t>
  </si>
  <si>
    <t>Część nr 10</t>
  </si>
  <si>
    <t>WZÓR FORMULARZA CENOWEGO - DZPZ/ 333/ 11PN/ 2019</t>
  </si>
  <si>
    <t>Pompa strzykawkowa</t>
  </si>
  <si>
    <t>Część nr 11</t>
  </si>
  <si>
    <t>Pulsuksymetr</t>
  </si>
  <si>
    <t>Aplikacja do badań przesiewowych CCHD noworodków Eve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</si>
</sst>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6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18" borderId="26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0" fillId="0" borderId="12" xfId="0" applyBorder="1" applyAlignment="1">
      <alignment/>
    </xf>
    <xf numFmtId="9" fontId="0" fillId="0" borderId="20" xfId="54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K30" sqref="K3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30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33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17"/>
  <sheetViews>
    <sheetView tabSelected="1" zoomScale="85" zoomScaleNormal="85" workbookViewId="0" topLeftCell="A1">
      <selection activeCell="F6" sqref="F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51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50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52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8"/>
  <sheetViews>
    <sheetView zoomScale="85" zoomScaleNormal="85" workbookViewId="0" topLeftCell="A1">
      <selection activeCell="D27" sqref="D2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53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54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41</v>
      </c>
      <c r="C7" s="34" t="s">
        <v>55</v>
      </c>
      <c r="D7" s="35"/>
      <c r="E7" s="32" t="s">
        <v>26</v>
      </c>
      <c r="F7" s="31">
        <v>2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7" ht="19.5" customHeight="1" thickBot="1">
      <c r="B8" s="62"/>
      <c r="C8" s="63"/>
      <c r="D8" s="63"/>
      <c r="E8" s="63"/>
      <c r="F8" s="63"/>
      <c r="G8" s="24" t="s">
        <v>13</v>
      </c>
      <c r="H8" s="24">
        <f>SUM(H6:H6)</f>
        <v>0</v>
      </c>
      <c r="I8" s="27"/>
      <c r="J8" s="6"/>
      <c r="K8" s="2"/>
      <c r="L8" s="2"/>
      <c r="M8" s="1"/>
      <c r="N8" s="1"/>
      <c r="O8" s="1"/>
      <c r="Q8" s="4"/>
    </row>
    <row r="9" spans="2:17" ht="19.5" customHeight="1" thickBot="1">
      <c r="B9" s="64"/>
      <c r="C9" s="63"/>
      <c r="D9" s="63"/>
      <c r="E9" s="63"/>
      <c r="F9" s="63"/>
      <c r="G9" s="20"/>
      <c r="I9" s="7" t="s">
        <v>14</v>
      </c>
      <c r="J9" s="7">
        <f>SUM(J6:J8)</f>
        <v>0</v>
      </c>
      <c r="K9" s="3"/>
      <c r="L9" s="8"/>
      <c r="M9" s="1"/>
      <c r="N9" s="1"/>
      <c r="O9" s="1"/>
      <c r="Q9" s="4"/>
    </row>
    <row r="10" spans="2:15" ht="19.5" customHeight="1" thickBot="1">
      <c r="B10" s="65"/>
      <c r="C10" s="66"/>
      <c r="D10" s="66"/>
      <c r="E10" s="66"/>
      <c r="F10" s="66"/>
      <c r="G10" s="21"/>
      <c r="H10" s="5"/>
      <c r="I10" s="2"/>
      <c r="J10" s="2"/>
      <c r="K10" s="9" t="s">
        <v>15</v>
      </c>
      <c r="L10" s="9">
        <f>SUM(L6:L9)</f>
        <v>0</v>
      </c>
      <c r="M10" s="1"/>
      <c r="N10" s="1"/>
      <c r="O10" s="1"/>
    </row>
    <row r="11" spans="2:15" ht="21.75" customHeight="1">
      <c r="B11" s="67" t="s">
        <v>25</v>
      </c>
      <c r="C11" s="68"/>
      <c r="D11" s="68"/>
      <c r="E11" s="68"/>
      <c r="F11" s="68"/>
      <c r="G11" s="69"/>
      <c r="H11" s="47" t="s">
        <v>17</v>
      </c>
      <c r="I11" s="48"/>
      <c r="J11" s="48"/>
      <c r="K11" s="48"/>
      <c r="L11" s="49"/>
      <c r="M11" s="1"/>
      <c r="N11" s="1"/>
      <c r="O11" s="1"/>
    </row>
    <row r="12" spans="2:15" ht="26.25" customHeight="1">
      <c r="B12" s="70"/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2:15" ht="74.25" customHeight="1">
      <c r="B13" s="73" t="s">
        <v>27</v>
      </c>
      <c r="C13" s="74"/>
      <c r="D13" s="74"/>
      <c r="E13" s="74"/>
      <c r="F13" s="74"/>
      <c r="G13" s="75"/>
      <c r="H13" s="50"/>
      <c r="I13" s="51"/>
      <c r="J13" s="51"/>
      <c r="K13" s="51"/>
      <c r="L13" s="52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7">
    <mergeCell ref="I1:L3"/>
    <mergeCell ref="H11:L13"/>
    <mergeCell ref="B1:H2"/>
    <mergeCell ref="B3:H3"/>
    <mergeCell ref="B8:F10"/>
    <mergeCell ref="B11:G12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B1" sqref="B1:L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32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28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B1" sqref="B1:L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31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29</v>
      </c>
      <c r="D6" s="30"/>
      <c r="E6" s="32" t="s">
        <v>26</v>
      </c>
      <c r="F6" s="31">
        <v>2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I1" sqref="I1:L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34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37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E21" sqref="E2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39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38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G29" sqref="G2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40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42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8"/>
  <sheetViews>
    <sheetView zoomScale="85" zoomScaleNormal="85" workbookViewId="0" topLeftCell="A1">
      <selection activeCell="H6" sqref="H6:L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43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>
      <c r="B5" s="28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0" t="s">
        <v>4</v>
      </c>
      <c r="H5" s="10" t="s">
        <v>8</v>
      </c>
      <c r="I5" s="10" t="s">
        <v>21</v>
      </c>
      <c r="J5" s="10" t="s">
        <v>3</v>
      </c>
      <c r="K5" s="36" t="s">
        <v>7</v>
      </c>
      <c r="L5" s="11" t="s">
        <v>9</v>
      </c>
      <c r="M5" s="1"/>
      <c r="N5" s="1"/>
      <c r="O5" s="1"/>
    </row>
    <row r="6" spans="2:15" ht="44.25" customHeight="1">
      <c r="B6" s="30" t="s">
        <v>20</v>
      </c>
      <c r="C6" s="29" t="s">
        <v>44</v>
      </c>
      <c r="D6" s="30"/>
      <c r="E6" s="32" t="s">
        <v>26</v>
      </c>
      <c r="F6" s="31">
        <v>2</v>
      </c>
      <c r="G6" s="30"/>
      <c r="H6" s="5">
        <f>ROUND(F6*G6,2)</f>
        <v>0</v>
      </c>
      <c r="I6" s="37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5" ht="44.25" customHeight="1">
      <c r="B7" s="30" t="s">
        <v>41</v>
      </c>
      <c r="C7" s="29" t="s">
        <v>45</v>
      </c>
      <c r="D7" s="30"/>
      <c r="E7" s="32" t="s">
        <v>26</v>
      </c>
      <c r="F7" s="31">
        <v>1</v>
      </c>
      <c r="G7" s="30"/>
      <c r="H7" s="5">
        <f>ROUND(F7*G7,2)</f>
        <v>0</v>
      </c>
      <c r="I7" s="37"/>
      <c r="J7" s="5">
        <f>ROUND(H7*I7,2)</f>
        <v>0</v>
      </c>
      <c r="K7" s="5">
        <f>ROUND(L7/F7,2)</f>
        <v>0</v>
      </c>
      <c r="L7" s="5">
        <f>ROUND(SUM(H7,J7),2)</f>
        <v>0</v>
      </c>
      <c r="M7" s="1"/>
      <c r="N7" s="1"/>
      <c r="O7" s="1"/>
    </row>
    <row r="8" spans="2:17" ht="19.5" customHeight="1" thickBot="1">
      <c r="B8" s="64"/>
      <c r="C8" s="63"/>
      <c r="D8" s="63"/>
      <c r="E8" s="63"/>
      <c r="F8" s="63"/>
      <c r="G8" s="24" t="s">
        <v>13</v>
      </c>
      <c r="H8" s="24">
        <f>SUM(H6:H6)</f>
        <v>0</v>
      </c>
      <c r="I8" s="27"/>
      <c r="J8" s="6"/>
      <c r="K8" s="2"/>
      <c r="L8" s="2"/>
      <c r="M8" s="1"/>
      <c r="N8" s="1"/>
      <c r="O8" s="1"/>
      <c r="Q8" s="4"/>
    </row>
    <row r="9" spans="2:17" ht="19.5" customHeight="1" thickBot="1">
      <c r="B9" s="64"/>
      <c r="C9" s="63"/>
      <c r="D9" s="63"/>
      <c r="E9" s="63"/>
      <c r="F9" s="63"/>
      <c r="G9" s="20"/>
      <c r="I9" s="7" t="s">
        <v>14</v>
      </c>
      <c r="J9" s="7">
        <f>SUM(J6:J8)</f>
        <v>0</v>
      </c>
      <c r="K9" s="3"/>
      <c r="L9" s="8"/>
      <c r="M9" s="1"/>
      <c r="N9" s="1"/>
      <c r="O9" s="1"/>
      <c r="Q9" s="4"/>
    </row>
    <row r="10" spans="2:15" ht="19.5" customHeight="1" thickBot="1">
      <c r="B10" s="65"/>
      <c r="C10" s="66"/>
      <c r="D10" s="66"/>
      <c r="E10" s="66"/>
      <c r="F10" s="66"/>
      <c r="G10" s="21"/>
      <c r="H10" s="5"/>
      <c r="I10" s="2"/>
      <c r="J10" s="2"/>
      <c r="K10" s="9" t="s">
        <v>15</v>
      </c>
      <c r="L10" s="9">
        <f>SUM(L6:L9)</f>
        <v>0</v>
      </c>
      <c r="M10" s="1"/>
      <c r="N10" s="1"/>
      <c r="O10" s="1"/>
    </row>
    <row r="11" spans="2:15" ht="21.75" customHeight="1">
      <c r="B11" s="67" t="s">
        <v>25</v>
      </c>
      <c r="C11" s="68"/>
      <c r="D11" s="68"/>
      <c r="E11" s="68"/>
      <c r="F11" s="68"/>
      <c r="G11" s="69"/>
      <c r="H11" s="47" t="s">
        <v>17</v>
      </c>
      <c r="I11" s="48"/>
      <c r="J11" s="48"/>
      <c r="K11" s="48"/>
      <c r="L11" s="49"/>
      <c r="M11" s="1"/>
      <c r="N11" s="1"/>
      <c r="O11" s="1"/>
    </row>
    <row r="12" spans="2:15" ht="26.25" customHeight="1">
      <c r="B12" s="70"/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2:15" ht="74.25" customHeight="1">
      <c r="B13" s="73" t="s">
        <v>27</v>
      </c>
      <c r="C13" s="74"/>
      <c r="D13" s="74"/>
      <c r="E13" s="74"/>
      <c r="F13" s="74"/>
      <c r="G13" s="75"/>
      <c r="H13" s="50"/>
      <c r="I13" s="51"/>
      <c r="J13" s="51"/>
      <c r="K13" s="51"/>
      <c r="L13" s="52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7">
    <mergeCell ref="I1:L3"/>
    <mergeCell ref="H11:L13"/>
    <mergeCell ref="B1:H2"/>
    <mergeCell ref="B3:H3"/>
    <mergeCell ref="B8:F10"/>
    <mergeCell ref="B11:G12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E34" sqref="E3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46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47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C6" sqref="C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3" t="s">
        <v>35</v>
      </c>
      <c r="C1" s="54"/>
      <c r="D1" s="54"/>
      <c r="E1" s="54"/>
      <c r="F1" s="54"/>
      <c r="G1" s="54"/>
      <c r="H1" s="55"/>
      <c r="I1" s="38" t="s">
        <v>36</v>
      </c>
      <c r="J1" s="39"/>
      <c r="K1" s="39"/>
      <c r="L1" s="40"/>
    </row>
    <row r="2" spans="2:12" ht="15.75" customHeight="1">
      <c r="B2" s="56"/>
      <c r="C2" s="57"/>
      <c r="D2" s="57"/>
      <c r="E2" s="57"/>
      <c r="F2" s="57"/>
      <c r="G2" s="57"/>
      <c r="H2" s="58"/>
      <c r="I2" s="41"/>
      <c r="J2" s="42"/>
      <c r="K2" s="42"/>
      <c r="L2" s="43"/>
    </row>
    <row r="3" spans="2:12" ht="88.5" customHeight="1" thickBot="1">
      <c r="B3" s="59" t="s">
        <v>48</v>
      </c>
      <c r="C3" s="60"/>
      <c r="D3" s="60"/>
      <c r="E3" s="60"/>
      <c r="F3" s="60"/>
      <c r="G3" s="60"/>
      <c r="H3" s="61"/>
      <c r="I3" s="44"/>
      <c r="J3" s="45"/>
      <c r="K3" s="45"/>
      <c r="L3" s="46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49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2"/>
      <c r="C7" s="63"/>
      <c r="D7" s="63"/>
      <c r="E7" s="63"/>
      <c r="F7" s="63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4"/>
      <c r="C8" s="63"/>
      <c r="D8" s="63"/>
      <c r="E8" s="63"/>
      <c r="F8" s="63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5"/>
      <c r="C9" s="66"/>
      <c r="D9" s="66"/>
      <c r="E9" s="66"/>
      <c r="F9" s="66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7" t="s">
        <v>25</v>
      </c>
      <c r="C10" s="68"/>
      <c r="D10" s="68"/>
      <c r="E10" s="68"/>
      <c r="F10" s="68"/>
      <c r="G10" s="69"/>
      <c r="H10" s="47" t="s">
        <v>17</v>
      </c>
      <c r="I10" s="48"/>
      <c r="J10" s="48"/>
      <c r="K10" s="48"/>
      <c r="L10" s="49"/>
      <c r="M10" s="1"/>
      <c r="N10" s="1"/>
      <c r="O10" s="1"/>
    </row>
    <row r="11" spans="2:15" ht="26.25" customHeight="1">
      <c r="B11" s="70"/>
      <c r="C11" s="71"/>
      <c r="D11" s="71"/>
      <c r="E11" s="71"/>
      <c r="F11" s="71"/>
      <c r="G11" s="72"/>
      <c r="H11" s="47"/>
      <c r="I11" s="48"/>
      <c r="J11" s="48"/>
      <c r="K11" s="48"/>
      <c r="L11" s="49"/>
      <c r="M11" s="1"/>
      <c r="N11" s="1"/>
      <c r="O11" s="1"/>
    </row>
    <row r="12" spans="2:15" ht="74.25" customHeight="1">
      <c r="B12" s="73" t="s">
        <v>27</v>
      </c>
      <c r="C12" s="74"/>
      <c r="D12" s="74"/>
      <c r="E12" s="74"/>
      <c r="F12" s="74"/>
      <c r="G12" s="75"/>
      <c r="H12" s="50"/>
      <c r="I12" s="51"/>
      <c r="J12" s="51"/>
      <c r="K12" s="51"/>
      <c r="L12" s="5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2019-01-04T07:58:41Z</cp:lastPrinted>
  <dcterms:created xsi:type="dcterms:W3CDTF">2012-02-10T11:34:38Z</dcterms:created>
  <dcterms:modified xsi:type="dcterms:W3CDTF">2019-05-07T08:35:37Z</dcterms:modified>
  <cp:category/>
  <cp:version/>
  <cp:contentType/>
  <cp:contentStatus/>
</cp:coreProperties>
</file>